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na.anderson\Documents\Website Documents\Reporting Requirements 2019\"/>
    </mc:Choice>
  </mc:AlternateContent>
  <xr:revisionPtr revIDLastSave="0" documentId="8_{0A5537B5-99B6-4A27-A8E5-A2BD6F9119DF}" xr6:coauthVersionLast="41" xr6:coauthVersionMax="41" xr10:uidLastSave="{00000000-0000-0000-0000-000000000000}"/>
  <bookViews>
    <workbookView xWindow="-120" yWindow="-120" windowWidth="29040" windowHeight="15840" xr2:uid="{79076528-C37E-459E-A3B7-C21F9E437D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B6" i="1"/>
  <c r="C5" i="1" l="1"/>
  <c r="B5" i="1"/>
  <c r="L7" i="1" l="1"/>
  <c r="G7" i="1"/>
  <c r="H7" i="1"/>
  <c r="I7" i="1"/>
  <c r="J7" i="1"/>
  <c r="K7" i="1"/>
  <c r="F7" i="1"/>
  <c r="E7" i="1"/>
  <c r="D7" i="1"/>
  <c r="C7" i="1"/>
  <c r="B7" i="1"/>
  <c r="B9" i="1" l="1"/>
</calcChain>
</file>

<file path=xl/sharedStrings.xml><?xml version="1.0" encoding="utf-8"?>
<sst xmlns="http://schemas.openxmlformats.org/spreadsheetml/2006/main" count="20" uniqueCount="19">
  <si>
    <t>Board Member</t>
  </si>
  <si>
    <t>Meals &amp; Accommodations (Incl. incidentals)</t>
  </si>
  <si>
    <t>Transportation</t>
  </si>
  <si>
    <t>Board Member 3</t>
  </si>
  <si>
    <t>Board Member 4</t>
  </si>
  <si>
    <t>Board Member 5</t>
  </si>
  <si>
    <t>Board Member 6</t>
  </si>
  <si>
    <t>Board Member 7</t>
  </si>
  <si>
    <t>Total</t>
  </si>
  <si>
    <t>Board Member 8</t>
  </si>
  <si>
    <t>Board Member 9</t>
  </si>
  <si>
    <t>Grand Total</t>
  </si>
  <si>
    <r>
      <t xml:space="preserve">Anishinaabe Abinoojii Family Services - April 1, 2018 to March 31, 2019 </t>
    </r>
    <r>
      <rPr>
        <b/>
        <sz val="11"/>
        <color theme="1"/>
        <rFont val="Calibri"/>
        <family val="2"/>
        <scheme val="minor"/>
      </rPr>
      <t>Board Member Travel</t>
    </r>
  </si>
  <si>
    <t xml:space="preserve"> </t>
  </si>
  <si>
    <t>Board Member 1</t>
  </si>
  <si>
    <t>Board member 2</t>
  </si>
  <si>
    <t>Board Member 10</t>
  </si>
  <si>
    <t>Board member 11</t>
  </si>
  <si>
    <t>Other Expenses (incl. prof. services, travel, misc.)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</si>
</sst>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3">
    <xf numFmtId="0" fontId="0" fillId="0" borderId="0" xfId="0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44" fontId="0" fillId="3" borderId="1" xfId="1" applyFont="1" applyFill="1" applyBorder="1"/>
    <xf numFmtId="0" fontId="2" fillId="2" borderId="1" xfId="2" applyBorder="1"/>
    <xf numFmtId="0" fontId="2" fillId="2" borderId="1" xfId="2" applyBorder="1" applyAlignment="1">
      <alignment wrapText="1"/>
    </xf>
    <xf numFmtId="2" fontId="0" fillId="0" borderId="1" xfId="0" applyNumberFormat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44" fontId="0" fillId="5" borderId="1" xfId="1" applyFont="1" applyFill="1" applyBorder="1"/>
    <xf numFmtId="0" fontId="0" fillId="0" borderId="1" xfId="0" applyFont="1" applyBorder="1"/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B5B05-1282-45FA-9E26-D6CEEA7D4C61}">
  <dimension ref="A1:L32"/>
  <sheetViews>
    <sheetView tabSelected="1" workbookViewId="0">
      <selection activeCell="A11" sqref="A11"/>
    </sheetView>
  </sheetViews>
  <sheetFormatPr defaultRowHeight="15" x14ac:dyDescent="0.25"/>
  <cols>
    <col min="1" max="1" width="24.42578125" customWidth="1"/>
    <col min="2" max="2" width="12.7109375" customWidth="1"/>
    <col min="3" max="3" width="11" customWidth="1"/>
    <col min="4" max="4" width="10.5703125" customWidth="1"/>
    <col min="5" max="5" width="9.85546875" customWidth="1"/>
    <col min="6" max="6" width="11.28515625" customWidth="1"/>
    <col min="7" max="7" width="11.42578125" customWidth="1"/>
    <col min="8" max="8" width="10.85546875" customWidth="1"/>
    <col min="9" max="9" width="10.7109375" customWidth="1"/>
    <col min="10" max="10" width="10.5703125" customWidth="1"/>
    <col min="11" max="11" width="10.85546875" customWidth="1"/>
    <col min="12" max="12" width="11.42578125" customWidth="1"/>
  </cols>
  <sheetData>
    <row r="1" spans="1:12" x14ac:dyDescent="0.25">
      <c r="A1" t="s">
        <v>12</v>
      </c>
    </row>
    <row r="3" spans="1:12" ht="45" x14ac:dyDescent="0.25">
      <c r="A3" s="6" t="s">
        <v>0</v>
      </c>
      <c r="B3" s="7" t="s">
        <v>14</v>
      </c>
      <c r="C3" s="7" t="s">
        <v>15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9</v>
      </c>
      <c r="J3" s="7" t="s">
        <v>10</v>
      </c>
      <c r="K3" s="7" t="s">
        <v>16</v>
      </c>
      <c r="L3" s="7" t="s">
        <v>17</v>
      </c>
    </row>
    <row r="4" spans="1:12" ht="47.25" customHeight="1" x14ac:dyDescent="0.25">
      <c r="A4" s="2" t="s">
        <v>1</v>
      </c>
      <c r="B4" s="8">
        <v>5787.96</v>
      </c>
      <c r="C4" s="8">
        <v>1905.97</v>
      </c>
      <c r="D4" s="8">
        <v>1548.62</v>
      </c>
      <c r="E4" s="8">
        <v>1997.76</v>
      </c>
      <c r="F4" s="8">
        <v>150.35</v>
      </c>
      <c r="G4" s="8">
        <v>416.79</v>
      </c>
      <c r="H4" s="8">
        <v>608</v>
      </c>
      <c r="I4" s="8">
        <v>189.5</v>
      </c>
      <c r="J4" s="8">
        <v>1105.95</v>
      </c>
      <c r="K4" s="8">
        <v>150.35</v>
      </c>
      <c r="L4" s="8">
        <v>251.43</v>
      </c>
    </row>
    <row r="5" spans="1:12" x14ac:dyDescent="0.25">
      <c r="A5" s="1" t="s">
        <v>2</v>
      </c>
      <c r="B5" s="8">
        <f>6918.58+2677.56</f>
        <v>9596.14</v>
      </c>
      <c r="C5" s="8">
        <f>4697.04+5395.61</f>
        <v>10092.65</v>
      </c>
      <c r="D5" s="8">
        <v>3420.52</v>
      </c>
      <c r="E5" s="8">
        <v>4323.96</v>
      </c>
      <c r="F5" s="8">
        <v>209.67</v>
      </c>
      <c r="G5" s="8">
        <v>417.6</v>
      </c>
      <c r="H5" s="8">
        <v>503.73</v>
      </c>
      <c r="I5" s="8">
        <v>279.27999999999997</v>
      </c>
      <c r="J5" s="8">
        <v>4320.42</v>
      </c>
      <c r="K5" s="8">
        <v>603.78</v>
      </c>
      <c r="L5" s="8"/>
    </row>
    <row r="6" spans="1:12" ht="45" x14ac:dyDescent="0.25">
      <c r="A6" s="2" t="s">
        <v>18</v>
      </c>
      <c r="B6" s="8">
        <f>12200+1534.91</f>
        <v>13734.91</v>
      </c>
      <c r="C6" s="8">
        <f>4900+749.78</f>
        <v>5649.78</v>
      </c>
      <c r="D6" s="8">
        <v>4600</v>
      </c>
      <c r="E6" s="8">
        <v>3700</v>
      </c>
      <c r="F6" s="8">
        <v>1100</v>
      </c>
      <c r="G6" s="8">
        <v>1100</v>
      </c>
      <c r="H6" s="8">
        <v>1600</v>
      </c>
      <c r="I6" s="8">
        <v>800</v>
      </c>
      <c r="J6" s="8">
        <v>3500</v>
      </c>
      <c r="K6" s="8">
        <v>900</v>
      </c>
      <c r="L6" s="8">
        <v>400</v>
      </c>
    </row>
    <row r="7" spans="1:12" x14ac:dyDescent="0.25">
      <c r="A7" s="1" t="s">
        <v>8</v>
      </c>
      <c r="B7" s="4">
        <f>SUM(B4:B6)</f>
        <v>29119.01</v>
      </c>
      <c r="C7" s="4">
        <f>SUM(C4:C6)</f>
        <v>17648.399999999998</v>
      </c>
      <c r="D7" s="4">
        <f>SUM(D4:D6)</f>
        <v>9569.14</v>
      </c>
      <c r="E7" s="4">
        <f>SUM(E4:E6)</f>
        <v>10021.720000000001</v>
      </c>
      <c r="F7" s="4">
        <f>SUM(F4:F6)</f>
        <v>1460.02</v>
      </c>
      <c r="G7" s="4">
        <f t="shared" ref="G7:L7" si="0">SUM(G4:G6)</f>
        <v>1934.39</v>
      </c>
      <c r="H7" s="4">
        <f t="shared" si="0"/>
        <v>2711.73</v>
      </c>
      <c r="I7" s="4">
        <f t="shared" si="0"/>
        <v>1268.78</v>
      </c>
      <c r="J7" s="4">
        <f t="shared" si="0"/>
        <v>8926.369999999999</v>
      </c>
      <c r="K7" s="4">
        <f t="shared" si="0"/>
        <v>1654.13</v>
      </c>
      <c r="L7" s="4">
        <f t="shared" si="0"/>
        <v>651.43000000000006</v>
      </c>
    </row>
    <row r="8" spans="1:12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1" t="s">
        <v>11</v>
      </c>
      <c r="B9" s="5">
        <f>SUM(B7:L7)</f>
        <v>84965.119999999981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9" t="s">
        <v>13</v>
      </c>
      <c r="B11" s="9"/>
      <c r="C11" s="9"/>
      <c r="D11" s="9"/>
      <c r="E11" s="9"/>
      <c r="F11" s="9"/>
      <c r="G11" s="9"/>
      <c r="H11" s="9"/>
      <c r="I11" s="9"/>
      <c r="J11" s="3"/>
      <c r="K11" s="3"/>
      <c r="L11" s="3"/>
    </row>
    <row r="12" spans="1:12" x14ac:dyDescent="0.25">
      <c r="A12" s="9" t="s">
        <v>13</v>
      </c>
      <c r="B12" s="9"/>
      <c r="C12" s="10"/>
      <c r="D12" s="10"/>
      <c r="E12" s="10"/>
      <c r="F12" s="10"/>
      <c r="G12" s="10"/>
      <c r="H12" s="10"/>
      <c r="I12" s="10"/>
      <c r="J12" s="3"/>
      <c r="K12" s="3"/>
      <c r="L12" s="3"/>
    </row>
    <row r="13" spans="1:12" x14ac:dyDescent="0.25">
      <c r="A13" s="9"/>
      <c r="B13" s="9"/>
      <c r="C13" s="9"/>
      <c r="D13" s="9"/>
      <c r="E13" s="9"/>
      <c r="F13" s="9"/>
      <c r="G13" s="9"/>
      <c r="H13" s="9"/>
      <c r="I13" s="9"/>
      <c r="J13" s="3"/>
      <c r="K13" s="3"/>
      <c r="L13" s="3"/>
    </row>
    <row r="14" spans="1:12" x14ac:dyDescent="0.25">
      <c r="A14" s="9"/>
      <c r="B14" s="9"/>
      <c r="C14" s="9"/>
      <c r="D14" s="9"/>
      <c r="E14" s="9"/>
      <c r="F14" s="9"/>
      <c r="G14" s="9"/>
      <c r="H14" s="9"/>
      <c r="I14" s="9"/>
      <c r="J14" s="3"/>
      <c r="K14" s="3"/>
      <c r="L14" s="3"/>
    </row>
    <row r="15" spans="1:12" x14ac:dyDescent="0.25">
      <c r="A15" s="9"/>
      <c r="B15" s="9"/>
      <c r="C15" s="9"/>
      <c r="D15" s="9"/>
      <c r="E15" s="9"/>
      <c r="F15" s="9"/>
      <c r="G15" s="9"/>
      <c r="H15" s="9"/>
      <c r="I15" s="9"/>
      <c r="J15" s="3"/>
      <c r="K15" s="3"/>
      <c r="L15" s="3"/>
    </row>
    <row r="16" spans="1:12" x14ac:dyDescent="0.25">
      <c r="A16" s="9"/>
      <c r="B16" s="9"/>
      <c r="C16" s="9"/>
      <c r="D16" s="9"/>
      <c r="E16" s="9"/>
      <c r="F16" s="9"/>
      <c r="G16" s="9"/>
      <c r="H16" s="9"/>
      <c r="I16" s="9"/>
      <c r="J16" s="3"/>
      <c r="K16" s="3"/>
      <c r="L16" s="3"/>
    </row>
    <row r="17" spans="1:12" x14ac:dyDescent="0.25">
      <c r="A17" s="9"/>
      <c r="B17" s="9"/>
      <c r="C17" s="9"/>
      <c r="D17" s="9"/>
      <c r="E17" s="9"/>
      <c r="F17" s="9"/>
      <c r="G17" s="9"/>
      <c r="H17" s="9"/>
      <c r="I17" s="9"/>
      <c r="J17" s="3"/>
      <c r="K17" s="3"/>
      <c r="L17" s="3"/>
    </row>
    <row r="18" spans="1:12" x14ac:dyDescent="0.25">
      <c r="A18" s="9"/>
      <c r="B18" s="11"/>
      <c r="C18" s="9"/>
      <c r="D18" s="9"/>
      <c r="E18" s="9"/>
      <c r="F18" s="9"/>
      <c r="G18" s="9"/>
      <c r="H18" s="9"/>
      <c r="I18" s="9"/>
      <c r="J18" s="3"/>
      <c r="K18" s="3"/>
      <c r="L18" s="3"/>
    </row>
    <row r="19" spans="1:12" x14ac:dyDescent="0.25">
      <c r="A19" s="9"/>
      <c r="B19" s="9"/>
      <c r="C19" s="9"/>
      <c r="D19" s="9"/>
      <c r="E19" s="9"/>
      <c r="F19" s="9"/>
      <c r="G19" s="9"/>
      <c r="H19" s="9"/>
      <c r="I19" s="9"/>
      <c r="J19" s="3"/>
      <c r="K19" s="3"/>
      <c r="L19" s="3"/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  <c r="J20" s="3"/>
      <c r="K20" s="3"/>
      <c r="L20" s="3"/>
    </row>
    <row r="21" spans="1:12" x14ac:dyDescent="0.25">
      <c r="A21" s="9"/>
      <c r="B21" s="9"/>
      <c r="C21" s="9"/>
      <c r="D21" s="9"/>
      <c r="E21" s="9"/>
      <c r="F21" s="9"/>
      <c r="G21" s="9"/>
      <c r="H21" s="9"/>
      <c r="I21" s="9"/>
      <c r="J21" s="3"/>
      <c r="K21" s="3"/>
      <c r="L21" s="3"/>
    </row>
    <row r="22" spans="1:12" x14ac:dyDescent="0.25">
      <c r="A22" s="9"/>
      <c r="B22" s="10"/>
      <c r="C22" s="9"/>
      <c r="D22" s="10"/>
      <c r="E22" s="9"/>
      <c r="F22" s="9"/>
      <c r="G22" s="9"/>
      <c r="H22" s="9"/>
      <c r="I22" s="9"/>
      <c r="J22" s="3"/>
      <c r="K22" s="3"/>
      <c r="L22" s="3"/>
    </row>
    <row r="23" spans="1:12" x14ac:dyDescent="0.25">
      <c r="A23" s="9"/>
      <c r="B23" s="9"/>
      <c r="C23" s="9"/>
      <c r="D23" s="9"/>
      <c r="E23" s="9"/>
      <c r="F23" s="9"/>
      <c r="G23" s="9"/>
      <c r="H23" s="9"/>
      <c r="I23" s="9"/>
      <c r="J23" s="3"/>
      <c r="K23" s="3"/>
      <c r="L23" s="3"/>
    </row>
    <row r="24" spans="1:12" x14ac:dyDescent="0.25">
      <c r="A24" s="9"/>
      <c r="B24" s="9"/>
      <c r="C24" s="9"/>
      <c r="D24" s="9"/>
      <c r="E24" s="9"/>
      <c r="F24" s="9"/>
      <c r="G24" s="9"/>
      <c r="H24" s="9"/>
      <c r="I24" s="9"/>
      <c r="J24" s="3"/>
      <c r="K24" s="3"/>
      <c r="L24" s="3"/>
    </row>
    <row r="25" spans="1:12" x14ac:dyDescent="0.25">
      <c r="A25" s="9"/>
      <c r="B25" s="9"/>
      <c r="C25" s="9"/>
      <c r="D25" s="9"/>
      <c r="E25" s="9"/>
      <c r="F25" s="9"/>
      <c r="G25" s="9"/>
      <c r="H25" s="9"/>
      <c r="I25" s="9"/>
      <c r="J25" s="3"/>
      <c r="K25" s="3"/>
      <c r="L25" s="3"/>
    </row>
    <row r="26" spans="1:12" x14ac:dyDescent="0.25">
      <c r="A26" s="9"/>
      <c r="B26" s="11"/>
      <c r="C26" s="9"/>
      <c r="D26" s="9"/>
      <c r="E26" s="9"/>
      <c r="F26" s="9"/>
      <c r="G26" s="9"/>
      <c r="H26" s="9"/>
      <c r="I26" s="9"/>
      <c r="J26" s="3"/>
      <c r="K26" s="3"/>
      <c r="L26" s="3"/>
    </row>
    <row r="27" spans="1:12" x14ac:dyDescent="0.25">
      <c r="A27" s="9"/>
      <c r="B27" s="9"/>
      <c r="C27" s="9"/>
      <c r="D27" s="9"/>
      <c r="E27" s="9"/>
      <c r="F27" s="9"/>
      <c r="G27" s="9"/>
      <c r="H27" s="9"/>
      <c r="I27" s="9"/>
      <c r="J27" s="3"/>
      <c r="K27" s="3"/>
      <c r="L27" s="3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  <c r="J28" s="3"/>
      <c r="K28" s="3"/>
      <c r="L28" s="3"/>
    </row>
    <row r="29" spans="1:1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12"/>
      <c r="L30" s="3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</sheetData>
  <pageMargins left="0.7" right="0.7" top="0.75" bottom="0.7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E10B32C75AE4982B693DA7C35227F" ma:contentTypeVersion="8" ma:contentTypeDescription="Create a new document." ma:contentTypeScope="" ma:versionID="7e9fb34a122dd4c46eb42fb1c8b71595">
  <xsd:schema xmlns:xsd="http://www.w3.org/2001/XMLSchema" xmlns:xs="http://www.w3.org/2001/XMLSchema" xmlns:p="http://schemas.microsoft.com/office/2006/metadata/properties" xmlns:ns3="bb09dc81-62c0-4428-b69e-11ae6d3b4449" targetNamespace="http://schemas.microsoft.com/office/2006/metadata/properties" ma:root="true" ma:fieldsID="7b9f667ade32190fa0d90f9a81b000ac" ns3:_="">
    <xsd:import namespace="bb09dc81-62c0-4428-b69e-11ae6d3b444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9dc81-62c0-4428-b69e-11ae6d3b44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F9BC2A-48C2-4EC9-A194-C4BF03AB5A4D}">
  <ds:schemaRefs>
    <ds:schemaRef ds:uri="http://schemas.microsoft.com/office/2006/metadata/properties"/>
    <ds:schemaRef ds:uri="http://purl.org/dc/terms/"/>
    <ds:schemaRef ds:uri="bb09dc81-62c0-4428-b69e-11ae6d3b4449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DDA4A0-C8B9-4397-9AFB-7ED11CB4BC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9dc81-62c0-4428-b69e-11ae6d3b44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25585A-1C85-4262-A5E0-8236E73D2B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 Reid</dc:creator>
  <cp:lastModifiedBy>Donna Anderson</cp:lastModifiedBy>
  <cp:lastPrinted>2019-11-27T21:43:55Z</cp:lastPrinted>
  <dcterms:created xsi:type="dcterms:W3CDTF">2019-10-31T20:28:58Z</dcterms:created>
  <dcterms:modified xsi:type="dcterms:W3CDTF">2020-01-07T17:51:04Z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0x0101002F7E10B32C75AE4982B693DA7C35227F</vt:lpwstr>
  </property>
</Properties>
</file>